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1055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<sst xmlns="http://schemas.openxmlformats.org/spreadsheetml/2006/main" count="64" uniqueCount="47">
  <si>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 xml:space="preserve">Elevation Data </t>
  </si>
  <si>
    <t>Date</t>
  </si>
  <si>
    <t xml:space="preserve">Drawing </t>
  </si>
  <si>
    <t xml:space="preserve">Rock Creek </t>
  </si>
  <si>
    <t xml:space="preserve">Top of dam </t>
  </si>
  <si>
    <t xml:space="preserve">Mail gate floor </t>
  </si>
  <si>
    <t>end-of-bucket</t>
  </si>
  <si>
    <t xml:space="preserve">bucket invert </t>
  </si>
  <si>
    <t>cl of Sluice  gates</t>
  </si>
  <si>
    <t>crest</t>
  </si>
  <si>
    <t xml:space="preserve">top of spillway wall </t>
  </si>
  <si>
    <t xml:space="preserve">Drawing Number </t>
  </si>
  <si>
    <t xml:space="preserve">Datum </t>
  </si>
  <si>
    <t>402282/1</t>
  </si>
  <si>
    <t>Cresta</t>
  </si>
  <si>
    <t xml:space="preserve">Normal  max w.s. </t>
  </si>
  <si>
    <t xml:space="preserve">valve chamber floor </t>
  </si>
  <si>
    <t>PG&amp;E datum = USGS - 10.2'</t>
  </si>
  <si>
    <t xml:space="preserve">Whose </t>
  </si>
  <si>
    <t>PG&amp;E</t>
  </si>
  <si>
    <t xml:space="preserve">B&amp;V </t>
  </si>
  <si>
    <t>Datum  correction</t>
  </si>
  <si>
    <t>usgs</t>
  </si>
  <si>
    <t xml:space="preserve">Radial Gate sluice spillway </t>
  </si>
  <si>
    <t xml:space="preserve">F - 1 </t>
  </si>
  <si>
    <t>Gates = 6' by 7.5"</t>
  </si>
  <si>
    <t>ID sluice 7' 8.625"</t>
  </si>
  <si>
    <t xml:space="preserve">Calc top of sluice </t>
  </si>
  <si>
    <t>Drop from training wall</t>
  </si>
  <si>
    <t xml:space="preserve">w. depth to top of sluice </t>
  </si>
  <si>
    <t>PG*E</t>
  </si>
  <si>
    <t>432899/2</t>
  </si>
  <si>
    <t>EX. L-1B</t>
  </si>
  <si>
    <t>streambed- downstream</t>
  </si>
  <si>
    <t>F-1</t>
  </si>
  <si>
    <t>difference</t>
  </si>
  <si>
    <t xml:space="preserve"> </t>
  </si>
  <si>
    <t xml:space="preserve">other day </t>
  </si>
  <si>
    <t>measured</t>
  </si>
  <si>
    <t>(different days)</t>
  </si>
  <si>
    <t>training wall -turbine site</t>
  </si>
  <si>
    <t>for Rock Creek</t>
  </si>
  <si>
    <t xml:space="preserve">Stated El. </t>
  </si>
  <si>
    <t>cl of new 5' diameter pipe</t>
  </si>
  <si>
    <t>2113 - say</t>
  </si>
  <si>
    <t xml:space="preserve"> Tailwater</t>
  </si>
  <si>
    <t>cl of new 30" pipe at exit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</si>
</sst>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14" fontId="0" fillId="3" borderId="0" xfId="0" applyNumberForma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workbookViewId="0" topLeftCell="A4">
      <selection activeCell="J22" sqref="J22"/>
    </sheetView>
  </sheetViews>
  <sheetFormatPr defaultColWidth="9.140625" defaultRowHeight="12.75"/>
  <cols>
    <col min="1" max="3" width="11.140625" style="0" customWidth="1"/>
    <col min="4" max="6" width="11.140625" style="3" customWidth="1"/>
    <col min="7" max="8" width="11.140625" style="8" customWidth="1"/>
    <col min="9" max="10" width="11.140625" style="0" customWidth="1"/>
    <col min="11" max="11" width="2.7109375" style="2" customWidth="1"/>
    <col min="12" max="16384" width="11.140625" style="0" customWidth="1"/>
  </cols>
  <sheetData>
    <row r="2" ht="12.75">
      <c r="B2" t="s">
        <v>0</v>
      </c>
    </row>
    <row r="3" spans="2:13" ht="12.75">
      <c r="B3" t="s">
        <v>3</v>
      </c>
      <c r="C3" t="s">
        <v>3</v>
      </c>
      <c r="D3" t="s">
        <v>3</v>
      </c>
      <c r="E3" t="s">
        <v>3</v>
      </c>
      <c r="F3" t="s">
        <v>3</v>
      </c>
      <c r="G3" t="s">
        <v>3</v>
      </c>
      <c r="H3" t="s">
        <v>3</v>
      </c>
      <c r="I3" t="s">
        <v>3</v>
      </c>
      <c r="J3" t="s">
        <v>3</v>
      </c>
      <c r="L3" t="s">
        <v>14</v>
      </c>
      <c r="M3" t="s">
        <v>14</v>
      </c>
    </row>
    <row r="4" spans="4:13" ht="12.75">
      <c r="D4" s="3" t="s">
        <v>3</v>
      </c>
      <c r="M4" t="s">
        <v>35</v>
      </c>
    </row>
    <row r="5" spans="1:8" ht="12.75">
      <c r="A5" t="s">
        <v>2</v>
      </c>
      <c r="F5" s="3" t="s">
        <v>32</v>
      </c>
      <c r="H5" s="8" t="s">
        <v>34</v>
      </c>
    </row>
    <row r="6" spans="1:12" ht="12.75">
      <c r="A6" t="s">
        <v>1</v>
      </c>
      <c r="C6" s="1">
        <v>17650</v>
      </c>
      <c r="D6" s="4">
        <v>17650</v>
      </c>
      <c r="E6" s="4"/>
      <c r="F6" s="4">
        <v>17580</v>
      </c>
      <c r="G6" s="9">
        <v>29174</v>
      </c>
      <c r="H6" s="9">
        <v>31269</v>
      </c>
      <c r="I6" s="1">
        <v>36234</v>
      </c>
      <c r="J6" s="1">
        <v>36161</v>
      </c>
      <c r="L6" s="1">
        <v>36161</v>
      </c>
    </row>
    <row r="7" spans="1:12" ht="12.75">
      <c r="A7" t="s">
        <v>11</v>
      </c>
      <c r="C7">
        <v>402281</v>
      </c>
      <c r="D7" s="3" t="s">
        <v>13</v>
      </c>
      <c r="F7" s="3" t="s">
        <v>31</v>
      </c>
      <c r="G7" s="8" t="s">
        <v>24</v>
      </c>
      <c r="H7" s="8">
        <v>431552</v>
      </c>
      <c r="I7">
        <v>373182</v>
      </c>
      <c r="J7">
        <v>373191</v>
      </c>
      <c r="L7">
        <v>373191</v>
      </c>
    </row>
    <row r="8" spans="1:12" ht="12.75">
      <c r="A8" t="s">
        <v>18</v>
      </c>
      <c r="C8" t="s">
        <v>30</v>
      </c>
      <c r="D8" s="3" t="s">
        <v>19</v>
      </c>
      <c r="E8" s="3" t="s">
        <v>19</v>
      </c>
      <c r="F8" s="3" t="s">
        <v>19</v>
      </c>
      <c r="G8" s="10" t="s">
        <v>22</v>
      </c>
      <c r="H8" s="10" t="s">
        <v>22</v>
      </c>
      <c r="I8" t="s">
        <v>20</v>
      </c>
      <c r="J8" t="s">
        <v>20</v>
      </c>
      <c r="L8" t="s">
        <v>20</v>
      </c>
    </row>
    <row r="9" spans="1:9" ht="12.75">
      <c r="A9" t="s">
        <v>12</v>
      </c>
      <c r="I9" t="s">
        <v>19</v>
      </c>
    </row>
    <row r="10" spans="1:9" ht="12.75">
      <c r="A10" t="s">
        <v>4</v>
      </c>
      <c r="C10">
        <v>2220</v>
      </c>
      <c r="D10" s="3">
        <v>2220</v>
      </c>
      <c r="F10" s="3">
        <v>2220</v>
      </c>
      <c r="G10" s="8">
        <v>2230.2</v>
      </c>
      <c r="H10" s="8">
        <v>2230.2</v>
      </c>
      <c r="I10">
        <v>2220</v>
      </c>
    </row>
    <row r="11" spans="1:9" ht="12.75">
      <c r="A11" t="s">
        <v>15</v>
      </c>
      <c r="D11" s="3">
        <v>2206</v>
      </c>
      <c r="G11" s="8">
        <v>2216.2</v>
      </c>
      <c r="H11" s="8">
        <v>2216.2</v>
      </c>
      <c r="I11">
        <v>2206</v>
      </c>
    </row>
    <row r="12" spans="1:9" ht="12.75">
      <c r="A12" t="s">
        <v>23</v>
      </c>
      <c r="C12">
        <v>2191</v>
      </c>
      <c r="D12" s="3">
        <v>2191</v>
      </c>
      <c r="F12" s="3">
        <v>2191</v>
      </c>
      <c r="G12" s="8">
        <v>2201.2</v>
      </c>
      <c r="I12">
        <v>2191</v>
      </c>
    </row>
    <row r="13" spans="1:9" ht="12.75">
      <c r="A13" t="s">
        <v>9</v>
      </c>
      <c r="C13">
        <v>2178</v>
      </c>
      <c r="D13" s="3">
        <v>2178</v>
      </c>
      <c r="F13" s="3">
        <v>2178</v>
      </c>
      <c r="G13" s="8">
        <v>2188.2</v>
      </c>
      <c r="I13">
        <v>2178</v>
      </c>
    </row>
    <row r="14" spans="1:13" ht="12.75">
      <c r="A14" t="s">
        <v>43</v>
      </c>
      <c r="I14">
        <v>2167</v>
      </c>
      <c r="J14">
        <v>2167</v>
      </c>
      <c r="L14">
        <v>1632</v>
      </c>
      <c r="M14">
        <f>J14-L14</f>
        <v>535</v>
      </c>
    </row>
    <row r="15" spans="1:13" ht="12.75">
      <c r="A15" t="s">
        <v>46</v>
      </c>
      <c r="I15">
        <v>2152.75</v>
      </c>
      <c r="J15">
        <v>2152.75</v>
      </c>
      <c r="L15">
        <v>1627.5</v>
      </c>
      <c r="M15">
        <f>J15-L15</f>
        <v>525.25</v>
      </c>
    </row>
    <row r="16" ht="12.75">
      <c r="M16">
        <f>J16-L16</f>
        <v>0</v>
      </c>
    </row>
    <row r="17" spans="1:13" ht="12.75">
      <c r="A17" t="s">
        <v>16</v>
      </c>
      <c r="D17" s="3">
        <v>2147</v>
      </c>
      <c r="J17">
        <v>2147</v>
      </c>
      <c r="L17">
        <v>1612</v>
      </c>
      <c r="M17">
        <f>J17-L17</f>
        <v>535</v>
      </c>
    </row>
    <row r="18" spans="1:7" ht="12.75">
      <c r="A18" t="s">
        <v>10</v>
      </c>
      <c r="D18" s="3">
        <v>2140</v>
      </c>
      <c r="F18" s="3">
        <v>2140</v>
      </c>
      <c r="G18" s="8">
        <v>2150.2</v>
      </c>
    </row>
    <row r="19" spans="1:7" ht="12.75">
      <c r="A19" t="s">
        <v>40</v>
      </c>
      <c r="D19" s="3">
        <v>2130</v>
      </c>
      <c r="F19" s="3">
        <v>2130</v>
      </c>
      <c r="G19" s="8">
        <v>2140.2</v>
      </c>
    </row>
    <row r="20" spans="1:9" ht="12.75">
      <c r="A20" t="s">
        <v>6</v>
      </c>
      <c r="D20" s="3">
        <v>2121.38</v>
      </c>
      <c r="F20" s="3">
        <v>2121.38</v>
      </c>
      <c r="G20" s="8">
        <v>2131.7</v>
      </c>
      <c r="I20">
        <v>2121.5</v>
      </c>
    </row>
    <row r="21" spans="1:4" ht="12.75">
      <c r="A21" t="s">
        <v>5</v>
      </c>
      <c r="D21" s="3">
        <v>2120.92</v>
      </c>
    </row>
    <row r="22" spans="1:5" ht="12.75">
      <c r="A22" t="s">
        <v>7</v>
      </c>
      <c r="D22" s="3">
        <v>2120</v>
      </c>
      <c r="E22" s="3" t="s">
        <v>37</v>
      </c>
    </row>
    <row r="23" spans="1:5" ht="12.75">
      <c r="A23" t="s">
        <v>28</v>
      </c>
      <c r="D23" s="3">
        <v>16.75</v>
      </c>
      <c r="E23" s="3">
        <v>17.3</v>
      </c>
    </row>
    <row r="24" spans="4:8" ht="12.75">
      <c r="D24" s="3" t="s">
        <v>38</v>
      </c>
      <c r="E24" s="3" t="s">
        <v>38</v>
      </c>
      <c r="F24" s="3" t="s">
        <v>39</v>
      </c>
      <c r="H24" s="8" t="s">
        <v>42</v>
      </c>
    </row>
    <row r="25" spans="1:9" ht="12.75">
      <c r="A25" s="7" t="s">
        <v>45</v>
      </c>
      <c r="D25" s="5">
        <f>D19-D23</f>
        <v>2113.25</v>
      </c>
      <c r="E25" s="5">
        <f>D19-E23</f>
        <v>2112.7</v>
      </c>
      <c r="H25" s="8">
        <v>2123</v>
      </c>
      <c r="I25" s="6" t="s">
        <v>44</v>
      </c>
    </row>
    <row r="26" spans="4:8" ht="12.75">
      <c r="D26" s="5"/>
      <c r="E26" s="5"/>
      <c r="H26" s="8" t="s">
        <v>36</v>
      </c>
    </row>
    <row r="27" spans="1:4" ht="12.75">
      <c r="A27" t="s">
        <v>27</v>
      </c>
      <c r="D27" s="5">
        <f>2109-3.859375</f>
        <v>2105.140625</v>
      </c>
    </row>
    <row r="28" spans="1:4" ht="12.75">
      <c r="A28" t="s">
        <v>29</v>
      </c>
      <c r="D28" s="3">
        <f>D25-D27</f>
        <v>8.109375</v>
      </c>
    </row>
    <row r="29" spans="1:9" ht="12.75">
      <c r="A29" t="s">
        <v>8</v>
      </c>
      <c r="C29">
        <v>2109</v>
      </c>
      <c r="D29" s="3">
        <v>2109</v>
      </c>
      <c r="F29" s="3">
        <v>2109</v>
      </c>
      <c r="G29" s="8">
        <v>2119.2</v>
      </c>
      <c r="I29">
        <v>2109</v>
      </c>
    </row>
    <row r="30" spans="1:4" ht="12.75">
      <c r="A30" t="s">
        <v>33</v>
      </c>
      <c r="D30" s="3">
        <v>2110</v>
      </c>
    </row>
    <row r="31" spans="1:6" ht="12.75">
      <c r="A31" t="s">
        <v>21</v>
      </c>
      <c r="C31" t="s">
        <v>17</v>
      </c>
      <c r="F31" s="3" t="s">
        <v>41</v>
      </c>
    </row>
    <row r="33" ht="12.75">
      <c r="G33" s="8" t="s">
        <v>25</v>
      </c>
    </row>
    <row r="34" ht="12.75">
      <c r="G34" s="8" t="s">
        <v>26</v>
      </c>
    </row>
  </sheetData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 Nutrition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Ely</dc:creator>
  <cp:keywords/>
  <dc:description/>
  <cp:lastModifiedBy>Dick</cp:lastModifiedBy>
  <cp:lastPrinted>2004-03-20T07:51:23Z</cp:lastPrinted>
  <dcterms:created xsi:type="dcterms:W3CDTF">2004-03-20T02:38:29Z</dcterms:created>
  <dcterms:modified xsi:type="dcterms:W3CDTF">2005-02-05T10:01:37Z</dcterms:modified>
  <cp:category/>
  <cp:version/>
  <cp:contentType/>
  <cp:contentStatus/>
</cp:coreProperties>
</file>